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0 Oktobar 2022\"/>
    </mc:Choice>
  </mc:AlternateContent>
  <xr:revisionPtr revIDLastSave="0" documentId="13_ncr:1_{3CDE281A-9951-43E1-992E-B24F50DFC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1" l="1"/>
  <c r="B29" i="1" s="1"/>
  <c r="B15" i="1"/>
  <c r="B46" i="1" s="1"/>
  <c r="C11" i="1"/>
  <c r="B13" i="1" l="1"/>
</calcChain>
</file>

<file path=xl/sharedStrings.xml><?xml version="1.0" encoding="utf-8"?>
<sst xmlns="http://schemas.openxmlformats.org/spreadsheetml/2006/main" count="44" uniqueCount="39">
  <si>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</si>
  <si>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</si>
  <si>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</si>
  <si>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</si>
  <si>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</si>
  <si>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</si>
  <si>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</si>
  <si>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</si>
  <si>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20.10.2022.</t>
  </si>
  <si>
    <t>21.10.2022.</t>
  </si>
  <si>
    <t>IZVOD  BR. 202</t>
  </si>
  <si>
    <t>OSTALI MATERIJAL U SZ - 07E</t>
  </si>
  <si>
    <t>BIGZ OFFICE GROUP doo</t>
  </si>
  <si>
    <t>KATALOG  DOO LESKOVAC</t>
  </si>
  <si>
    <t>MAKLER DOO BEOGRAD</t>
  </si>
  <si>
    <t>GALENIKA MAGMASIL DOO ZEMUN</t>
  </si>
  <si>
    <t>PROMEDIA DOO KIKINDA</t>
  </si>
  <si>
    <t>VINTEC DOO, BEOGRAD</t>
  </si>
  <si>
    <t>NATALY DROGERIJA TR NIŠ</t>
  </si>
  <si>
    <t>EUROMEDICINA DOO NOVI SAD</t>
  </si>
  <si>
    <t>BC GROUP COMPUTERS DOO BEOGRAD</t>
  </si>
  <si>
    <t>OKAR HIDRAULIK</t>
  </si>
  <si>
    <t>GRAFIKA GALEB D.O.O.</t>
  </si>
  <si>
    <t>OLYMPUS CZECH GROUP S.R.O</t>
  </si>
  <si>
    <t>AUTOMEHANIČARSKA RADNJA  STOJILJKOVIĆ M</t>
  </si>
  <si>
    <t>OSTALI TROŠKOVI U SZ - 07F</t>
  </si>
  <si>
    <t>PWW.-DEPONIJA DVA DOO LESKOVAC</t>
  </si>
  <si>
    <t>GRANIT-INŽENJERING DOO LESKOVAC</t>
  </si>
  <si>
    <t>EHOMED NIŠ</t>
  </si>
  <si>
    <t>PWW.-LESKOVAC DOO LESKOVAC</t>
  </si>
  <si>
    <t>KOMUNALAC VLASOTINCE</t>
  </si>
  <si>
    <t>MEDICINSKI FAKULTET BEOGRAD</t>
  </si>
  <si>
    <t>JKP VODOVOD LESKOVAC</t>
  </si>
  <si>
    <t>ELECTRO MEDICA</t>
  </si>
  <si>
    <t>DUNAV AUTO DOO BEOGRAD</t>
  </si>
  <si>
    <t>LA FANTANA DOO BEOGRAD</t>
  </si>
  <si>
    <t>UNIVERZITET U BEOGRADU FARMACEUTSKI FAKULTET</t>
  </si>
  <si>
    <t>DNEVNICE 09-2022 - SANITETSKI PREVOZ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</si>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</sst>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4" fillId="0" borderId="0" xfId="0" applyNumberFormat="1" applyFont="1" applyBorder="1"/>
    <xf numFmtId="4" fontId="20" fillId="0" borderId="0" xfId="0" applyNumberFormat="1" applyFont="1"/>
    <xf numFmtId="0" fontId="37" fillId="0" borderId="0" xfId="0" applyFont="1" applyBorder="1"/>
    <xf numFmtId="4" fontId="37" fillId="0" borderId="0" xfId="0" applyNumberFormat="1" applyFont="1" applyBorder="1"/>
    <xf numFmtId="49" fontId="20" fillId="0" borderId="10" xfId="0" applyNumberFormat="1" applyFont="1" applyBorder="1"/>
    <xf numFmtId="4" fontId="20" fillId="0" borderId="11" xfId="0" applyNumberFormat="1" applyFont="1" applyBorder="1"/>
    <xf numFmtId="49" fontId="0" fillId="0" borderId="12" xfId="0" applyNumberFormat="1" applyBorder="1"/>
    <xf numFmtId="4" fontId="0" fillId="0" borderId="13" xfId="0" applyNumberFormat="1" applyBorder="1"/>
    <xf numFmtId="49" fontId="0" fillId="0" borderId="14" xfId="0" applyNumberFormat="1" applyBorder="1"/>
    <xf numFmtId="4" fontId="0" fillId="0" borderId="15" xfId="0" applyNumberForma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618035.29</v>
      </c>
    </row>
    <row r="8" spans="1:3" x14ac:dyDescent="0.25">
      <c r="A8" s="6" t="s">
        <v>2</v>
      </c>
      <c r="B8" s="6" t="s">
        <v>8</v>
      </c>
      <c r="C8" s="7">
        <v>3305422.29</v>
      </c>
    </row>
    <row r="9" spans="1:3" x14ac:dyDescent="0.25">
      <c r="A9" s="6" t="s">
        <v>7</v>
      </c>
      <c r="B9" s="6" t="s">
        <v>9</v>
      </c>
      <c r="C9" s="13">
        <v>4700</v>
      </c>
    </row>
    <row r="10" spans="1:3" x14ac:dyDescent="0.25">
      <c r="A10" s="8" t="s">
        <v>6</v>
      </c>
      <c r="B10" s="6" t="s">
        <v>9</v>
      </c>
      <c r="C10" s="9">
        <v>2692087</v>
      </c>
    </row>
    <row r="11" spans="1:3" x14ac:dyDescent="0.25">
      <c r="A11" s="10"/>
      <c r="B11" s="6"/>
      <c r="C11" s="1">
        <f>C8+C9-C10</f>
        <v>618035.29</v>
      </c>
    </row>
    <row r="12" spans="1:3" x14ac:dyDescent="0.25">
      <c r="A12" s="10"/>
      <c r="C12" s="1"/>
    </row>
    <row r="13" spans="1:3" x14ac:dyDescent="0.25">
      <c r="A13" s="11" t="s">
        <v>3</v>
      </c>
      <c r="B13" s="12" t="str">
        <f>A4</f>
        <v>21.10.2022.</v>
      </c>
    </row>
    <row r="14" spans="1:3" x14ac:dyDescent="0.25">
      <c r="A14"/>
      <c r="B14" s="14"/>
    </row>
    <row r="15" spans="1:3" s="15" customFormat="1" x14ac:dyDescent="0.25">
      <c r="A15" s="17" t="s">
        <v>11</v>
      </c>
      <c r="B15" s="18">
        <f>SUM(B16:B28)</f>
        <v>1046922.6399999999</v>
      </c>
    </row>
    <row r="16" spans="1:3" x14ac:dyDescent="0.25">
      <c r="A16" s="19" t="s">
        <v>12</v>
      </c>
      <c r="B16" s="20">
        <v>153034.29999999999</v>
      </c>
      <c r="C16" s="5"/>
    </row>
    <row r="17" spans="1:3" s="15" customFormat="1" x14ac:dyDescent="0.25">
      <c r="A17" s="19" t="s">
        <v>13</v>
      </c>
      <c r="B17" s="20">
        <v>95944.4</v>
      </c>
    </row>
    <row r="18" spans="1:3" x14ac:dyDescent="0.25">
      <c r="A18" s="19" t="s">
        <v>14</v>
      </c>
      <c r="B18" s="20">
        <v>80000</v>
      </c>
      <c r="C18" s="5"/>
    </row>
    <row r="19" spans="1:3" x14ac:dyDescent="0.25">
      <c r="A19" s="19" t="s">
        <v>15</v>
      </c>
      <c r="B19" s="20">
        <v>30000</v>
      </c>
      <c r="C19" s="5"/>
    </row>
    <row r="20" spans="1:3" x14ac:dyDescent="0.25">
      <c r="A20" s="19" t="s">
        <v>16</v>
      </c>
      <c r="B20" s="20">
        <v>14040</v>
      </c>
      <c r="C20" s="5"/>
    </row>
    <row r="21" spans="1:3" x14ac:dyDescent="0.25">
      <c r="A21" s="19" t="s">
        <v>17</v>
      </c>
      <c r="B21" s="20">
        <v>125489</v>
      </c>
      <c r="C21" s="5"/>
    </row>
    <row r="22" spans="1:3" x14ac:dyDescent="0.25">
      <c r="A22" s="19" t="s">
        <v>18</v>
      </c>
      <c r="B22" s="20">
        <v>250000</v>
      </c>
      <c r="C22" s="5"/>
    </row>
    <row r="23" spans="1:3" x14ac:dyDescent="0.25">
      <c r="A23" s="19" t="s">
        <v>19</v>
      </c>
      <c r="B23" s="20">
        <v>43200</v>
      </c>
      <c r="C23" s="5"/>
    </row>
    <row r="24" spans="1:3" x14ac:dyDescent="0.25">
      <c r="A24" s="19" t="s">
        <v>20</v>
      </c>
      <c r="B24" s="20">
        <v>15640</v>
      </c>
      <c r="C24" s="5"/>
    </row>
    <row r="25" spans="1:3" x14ac:dyDescent="0.25">
      <c r="A25" s="19" t="s">
        <v>21</v>
      </c>
      <c r="B25" s="20">
        <v>10459.200000000001</v>
      </c>
      <c r="C25" s="5"/>
    </row>
    <row r="26" spans="1:3" x14ac:dyDescent="0.25">
      <c r="A26" s="19" t="s">
        <v>22</v>
      </c>
      <c r="B26" s="20">
        <v>91710</v>
      </c>
      <c r="C26" s="5"/>
    </row>
    <row r="27" spans="1:3" x14ac:dyDescent="0.25">
      <c r="A27" s="19" t="s">
        <v>23</v>
      </c>
      <c r="B27" s="20">
        <v>87405.74</v>
      </c>
      <c r="C27" s="5"/>
    </row>
    <row r="28" spans="1:3" x14ac:dyDescent="0.25">
      <c r="A28" s="21" t="s">
        <v>24</v>
      </c>
      <c r="B28" s="22">
        <v>50000</v>
      </c>
      <c r="C28" s="5"/>
    </row>
    <row r="29" spans="1:3" x14ac:dyDescent="0.25">
      <c r="A29" s="17" t="s">
        <v>25</v>
      </c>
      <c r="B29" s="18">
        <f>SUM(B30:B44)</f>
        <v>1645164.36</v>
      </c>
      <c r="C29" s="5"/>
    </row>
    <row r="30" spans="1:3" x14ac:dyDescent="0.25">
      <c r="A30" s="19" t="s">
        <v>26</v>
      </c>
      <c r="B30" s="20">
        <v>106512</v>
      </c>
      <c r="C30" s="5"/>
    </row>
    <row r="31" spans="1:3" x14ac:dyDescent="0.25">
      <c r="A31" s="19" t="s">
        <v>27</v>
      </c>
      <c r="B31" s="20">
        <v>89400</v>
      </c>
      <c r="C31" s="5"/>
    </row>
    <row r="32" spans="1:3" x14ac:dyDescent="0.25">
      <c r="A32" s="19" t="s">
        <v>28</v>
      </c>
      <c r="B32" s="20">
        <v>97584.639999999999</v>
      </c>
      <c r="C32" s="5"/>
    </row>
    <row r="33" spans="1:3" x14ac:dyDescent="0.25">
      <c r="A33" s="19" t="s">
        <v>29</v>
      </c>
      <c r="B33" s="20">
        <v>271066.75</v>
      </c>
      <c r="C33" s="5"/>
    </row>
    <row r="34" spans="1:3" x14ac:dyDescent="0.25">
      <c r="A34" s="19" t="s">
        <v>30</v>
      </c>
      <c r="B34" s="20">
        <v>60000</v>
      </c>
      <c r="C34" s="5"/>
    </row>
    <row r="35" spans="1:3" x14ac:dyDescent="0.25">
      <c r="A35" s="19" t="s">
        <v>31</v>
      </c>
      <c r="B35" s="20">
        <v>190000</v>
      </c>
      <c r="C35" s="5"/>
    </row>
    <row r="36" spans="1:3" x14ac:dyDescent="0.25">
      <c r="A36" s="19" t="s">
        <v>19</v>
      </c>
      <c r="B36" s="20">
        <v>40000</v>
      </c>
      <c r="C36" s="5"/>
    </row>
    <row r="37" spans="1:3" x14ac:dyDescent="0.25">
      <c r="A37" s="19" t="s">
        <v>32</v>
      </c>
      <c r="B37" s="20">
        <v>250003.42</v>
      </c>
      <c r="C37" s="5"/>
    </row>
    <row r="38" spans="1:3" x14ac:dyDescent="0.25">
      <c r="A38" s="19" t="s">
        <v>33</v>
      </c>
      <c r="B38" s="20">
        <v>90527.16</v>
      </c>
      <c r="C38" s="5"/>
    </row>
    <row r="39" spans="1:3" x14ac:dyDescent="0.25">
      <c r="A39" s="19" t="s">
        <v>34</v>
      </c>
      <c r="B39" s="20">
        <v>18670</v>
      </c>
      <c r="C39" s="5"/>
    </row>
    <row r="40" spans="1:3" x14ac:dyDescent="0.25">
      <c r="A40" s="19" t="s">
        <v>35</v>
      </c>
      <c r="B40" s="20">
        <v>33600</v>
      </c>
      <c r="C40" s="5"/>
    </row>
    <row r="41" spans="1:3" x14ac:dyDescent="0.25">
      <c r="A41" s="19" t="s">
        <v>36</v>
      </c>
      <c r="B41" s="20">
        <v>70000</v>
      </c>
      <c r="C41" s="5"/>
    </row>
    <row r="42" spans="1:3" x14ac:dyDescent="0.25">
      <c r="A42" s="19" t="s">
        <v>24</v>
      </c>
      <c r="B42" s="20">
        <v>32200</v>
      </c>
      <c r="C42" s="5"/>
    </row>
    <row r="43" spans="1:3" x14ac:dyDescent="0.25">
      <c r="A43" s="19" t="s">
        <v>37</v>
      </c>
      <c r="B43" s="20">
        <v>172797.06</v>
      </c>
      <c r="C43" s="5"/>
    </row>
    <row r="44" spans="1:3" x14ac:dyDescent="0.25">
      <c r="A44" s="21" t="s">
        <v>38</v>
      </c>
      <c r="B44" s="22">
        <f>625.31+122178.02</f>
        <v>122803.33</v>
      </c>
      <c r="C44" s="5"/>
    </row>
    <row r="45" spans="1:3" x14ac:dyDescent="0.25">
      <c r="A45" s="5"/>
      <c r="B45" s="5"/>
      <c r="C45" s="5"/>
    </row>
    <row r="46" spans="1:3" x14ac:dyDescent="0.25">
      <c r="A46" s="5"/>
      <c r="B46" s="16">
        <f>B15+B29</f>
        <v>2692087</v>
      </c>
      <c r="C46" s="5"/>
    </row>
    <row r="47" spans="1:3" x14ac:dyDescent="0.25">
      <c r="A47" s="5"/>
      <c r="B47" s="5"/>
      <c r="C47" s="5"/>
    </row>
    <row r="48" spans="1:3" x14ac:dyDescent="0.25">
      <c r="A48" s="5"/>
      <c r="B48" s="5"/>
      <c r="C48" s="5"/>
    </row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2022-10-13T05:00:20Z</cp:lastPrinted>
  <dcterms:created xsi:type="dcterms:W3CDTF">2009-03-09T09:27:50Z</dcterms:created>
  <dcterms:modified xsi:type="dcterms:W3CDTF">2022-10-24T05:01:15Z</dcterms:modified>
</cp:coreProperties>
</file>